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<sst xmlns="http://schemas.openxmlformats.org/spreadsheetml/2006/main" count="53" uniqueCount="53">
  <si>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</si>
  <si>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</si>
  <si>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</si>
  <si>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</si>
  <si>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</si>
  <si>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</si>
  <si>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</si>
  <si>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</si>
  <si>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</si>
  <si>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</si>
  <si>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</si>
  <si>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</si>
  <si>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</si>
  <si>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</si>
  <si>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</si>
  <si>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</si>
  <si>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</si>
  <si>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</si>
  <si>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</si>
  <si>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</si>
  <si>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</si>
  <si>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</si>
  <si>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</si>
  <si>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</si>
  <si>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</si>
  <si>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</si>
  <si>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</si>
  <si>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</si>
  <si>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</si>
  <si>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</si>
  <si>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</si>
  <si>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</si>
  <si>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</si>
  <si>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</si>
  <si>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</si>
  <si>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</si>
  <si>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</si>
  <si>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</si>
  <si>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</si>
  <si>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</si>
  <si>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</si>
  <si>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</si>
  <si>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</si>
  <si>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</si>
  <si>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</si>
  <si>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</si>
  <si>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</si>
  <si>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</si>
  <si>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</si>
  <si>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</si>
  <si>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</si>
  <si>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01.10.2020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</si>
  <si>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01октября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</si>
</sst>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3" fillId="3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" fontId="13" fillId="34" borderId="12" xfId="0" applyNumberFormat="1" applyFont="1" applyFill="1" applyBorder="1" applyAlignment="1">
      <alignment horizontal="center" vertical="center"/>
    </xf>
    <xf numFmtId="173" fontId="13" fillId="0" borderId="13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6" t="s">
        <v>52</v>
      </c>
      <c r="B1" s="46"/>
      <c r="C1" s="46"/>
      <c r="D1" s="46"/>
      <c r="E1" s="46"/>
      <c r="F1" s="46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13" t="s">
        <v>51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36">
        <v>25996.7</v>
      </c>
      <c r="E4" s="26">
        <f>D4-C4</f>
        <v>-435.2999999999993</v>
      </c>
      <c r="F4" s="27">
        <f aca="true" t="shared" si="0" ref="F4:F47">ROUND((E4/C4*100),2)</f>
        <v>-1.65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36">
        <v>26939.2</v>
      </c>
      <c r="E5" s="26">
        <f aca="true" t="shared" si="1" ref="E5:E47">D5-C5</f>
        <v>187.20000000000073</v>
      </c>
      <c r="F5" s="27">
        <f t="shared" si="0"/>
        <v>0.7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36">
        <v>25880.8</v>
      </c>
      <c r="E6" s="26">
        <f t="shared" si="1"/>
        <v>-1105.2000000000007</v>
      </c>
      <c r="F6" s="27">
        <f t="shared" si="0"/>
        <v>-4.1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36">
        <v>23040.7</v>
      </c>
      <c r="E7" s="26">
        <f t="shared" si="1"/>
        <v>-904.2999999999993</v>
      </c>
      <c r="F7" s="27">
        <f t="shared" si="0"/>
        <v>-3.78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36">
        <v>26485.4</v>
      </c>
      <c r="E8" s="26">
        <f t="shared" si="1"/>
        <v>0.4000000000014552</v>
      </c>
      <c r="F8" s="27">
        <f t="shared" si="0"/>
        <v>0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36">
        <v>23742.7</v>
      </c>
      <c r="E9" s="26">
        <f t="shared" si="1"/>
        <v>-294.2999999999993</v>
      </c>
      <c r="F9" s="27">
        <f t="shared" si="0"/>
        <v>-1.22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36">
        <v>26531.6</v>
      </c>
      <c r="E10" s="26">
        <f t="shared" si="1"/>
        <v>43.599999999998545</v>
      </c>
      <c r="F10" s="27">
        <f t="shared" si="0"/>
        <v>0.16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36">
        <v>23175.2</v>
      </c>
      <c r="E11" s="26">
        <f t="shared" si="1"/>
        <v>-647.2000000000007</v>
      </c>
      <c r="F11" s="27">
        <f t="shared" si="0"/>
        <v>-2.72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36">
        <v>24807.2</v>
      </c>
      <c r="E12" s="26">
        <f t="shared" si="1"/>
        <v>-1033</v>
      </c>
      <c r="F12" s="27">
        <f t="shared" si="0"/>
        <v>-4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36">
        <v>23744.2</v>
      </c>
      <c r="E13" s="26">
        <f t="shared" si="1"/>
        <v>8</v>
      </c>
      <c r="F13" s="27">
        <f t="shared" si="0"/>
        <v>0.03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36">
        <v>24350.6</v>
      </c>
      <c r="E14" s="26">
        <f t="shared" si="1"/>
        <v>34.599999999998545</v>
      </c>
      <c r="F14" s="27">
        <f t="shared" si="0"/>
        <v>0.14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36">
        <v>26687.7</v>
      </c>
      <c r="E15" s="26">
        <f t="shared" si="1"/>
        <v>-0.2999999999992724</v>
      </c>
      <c r="F15" s="27">
        <f t="shared" si="0"/>
        <v>0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36">
        <v>23661.1</v>
      </c>
      <c r="E16" s="26">
        <f t="shared" si="1"/>
        <v>208.09999999999854</v>
      </c>
      <c r="F16" s="27">
        <f t="shared" si="0"/>
        <v>0.89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36">
        <v>25948.8</v>
      </c>
      <c r="E17" s="26">
        <f t="shared" si="1"/>
        <v>349.7999999999993</v>
      </c>
      <c r="F17" s="27">
        <f t="shared" si="0"/>
        <v>1.37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36">
        <v>23453.1</v>
      </c>
      <c r="E18" s="26">
        <f t="shared" si="1"/>
        <v>-35.900000000001455</v>
      </c>
      <c r="F18" s="27">
        <f t="shared" si="0"/>
        <v>-0.15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36">
        <v>24508.5</v>
      </c>
      <c r="E19" s="26">
        <f t="shared" si="1"/>
        <v>-852.5</v>
      </c>
      <c r="F19" s="27">
        <f t="shared" si="0"/>
        <v>-3.36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36">
        <v>24303.9</v>
      </c>
      <c r="E20" s="26">
        <f t="shared" si="1"/>
        <v>-41.099999999998545</v>
      </c>
      <c r="F20" s="27">
        <f t="shared" si="0"/>
        <v>-0.17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36">
        <v>24757.2</v>
      </c>
      <c r="E21" s="26">
        <f t="shared" si="1"/>
        <v>0.2000000000007276</v>
      </c>
      <c r="F21" s="27">
        <f t="shared" si="0"/>
        <v>0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36">
        <v>26349.2</v>
      </c>
      <c r="E22" s="26">
        <f t="shared" si="1"/>
        <v>-403.7999999999993</v>
      </c>
      <c r="F22" s="27">
        <f t="shared" si="0"/>
        <v>-1.51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36">
        <v>24629.3</v>
      </c>
      <c r="E23" s="26">
        <f t="shared" si="1"/>
        <v>965.2999999999993</v>
      </c>
      <c r="F23" s="27">
        <f t="shared" si="0"/>
        <v>4.08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36">
        <v>22613.1</v>
      </c>
      <c r="E24" s="26">
        <f t="shared" si="1"/>
        <v>-928.9000000000015</v>
      </c>
      <c r="F24" s="27">
        <f t="shared" si="0"/>
        <v>-3.95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36">
        <v>27024.1</v>
      </c>
      <c r="E25" s="26">
        <f t="shared" si="1"/>
        <v>0.09999999999854481</v>
      </c>
      <c r="F25" s="27">
        <f t="shared" si="0"/>
        <v>0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36">
        <v>23983</v>
      </c>
      <c r="E26" s="26">
        <f t="shared" si="1"/>
        <v>-188</v>
      </c>
      <c r="F26" s="27">
        <f t="shared" si="0"/>
        <v>-0.78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36">
        <v>26522.1</v>
      </c>
      <c r="E27" s="26">
        <f t="shared" si="1"/>
        <v>0.09999999999854481</v>
      </c>
      <c r="F27" s="27">
        <f t="shared" si="0"/>
        <v>0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36">
        <v>25950.9</v>
      </c>
      <c r="E28" s="26">
        <f t="shared" si="1"/>
        <v>5.900000000001455</v>
      </c>
      <c r="F28" s="27">
        <f t="shared" si="0"/>
        <v>0.02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36">
        <v>24441.2</v>
      </c>
      <c r="E29" s="26">
        <f t="shared" si="1"/>
        <v>-1166.7999999999993</v>
      </c>
      <c r="F29" s="27">
        <f t="shared" si="0"/>
        <v>-4.56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36">
        <v>23743.5</v>
      </c>
      <c r="E30" s="26">
        <f t="shared" si="1"/>
        <v>441.5</v>
      </c>
      <c r="F30" s="28">
        <f t="shared" si="0"/>
        <v>1.89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36">
        <v>23193.9</v>
      </c>
      <c r="E31" s="26">
        <f t="shared" si="1"/>
        <v>-635.0999999999985</v>
      </c>
      <c r="F31" s="27">
        <f t="shared" si="0"/>
        <v>-2.67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36">
        <v>27014.7</v>
      </c>
      <c r="E32" s="26">
        <f t="shared" si="1"/>
        <v>0.7000000000007276</v>
      </c>
      <c r="F32" s="28">
        <f t="shared" si="0"/>
        <v>0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36">
        <v>23125.2</v>
      </c>
      <c r="E33" s="26">
        <f t="shared" si="1"/>
        <v>-706.7999999999993</v>
      </c>
      <c r="F33" s="27">
        <f t="shared" si="0"/>
        <v>-2.97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36">
        <v>26118</v>
      </c>
      <c r="E34" s="26">
        <f t="shared" si="1"/>
        <v>99</v>
      </c>
      <c r="F34" s="27">
        <f t="shared" si="0"/>
        <v>0.38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36">
        <v>23652.8</v>
      </c>
      <c r="E35" s="26">
        <f t="shared" si="1"/>
        <v>-758.2000000000007</v>
      </c>
      <c r="F35" s="27">
        <f t="shared" si="0"/>
        <v>-3.11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36">
        <v>23313.7</v>
      </c>
      <c r="E36" s="26">
        <f>D36-C36</f>
        <v>-2155.2999999999993</v>
      </c>
      <c r="F36" s="27">
        <f>ROUND((E36/C36*100),2)</f>
        <v>-8.46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36">
        <v>23759.2</v>
      </c>
      <c r="E37" s="26">
        <f t="shared" si="1"/>
        <v>-25.799999999999272</v>
      </c>
      <c r="F37" s="27">
        <f t="shared" si="0"/>
        <v>-0.11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36">
        <v>24922</v>
      </c>
      <c r="E38" s="26">
        <f t="shared" si="1"/>
        <v>-388</v>
      </c>
      <c r="F38" s="27">
        <f t="shared" si="0"/>
        <v>-1.53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36">
        <v>24408.3</v>
      </c>
      <c r="E39" s="26">
        <f>D39-C39</f>
        <v>-296.7000000000007</v>
      </c>
      <c r="F39" s="27">
        <f t="shared" si="0"/>
        <v>-1.2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36">
        <v>23063.7</v>
      </c>
      <c r="E40" s="26">
        <f t="shared" si="1"/>
        <v>-1858.2999999999993</v>
      </c>
      <c r="F40" s="27">
        <f t="shared" si="0"/>
        <v>-7.46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36">
        <v>26744.9</v>
      </c>
      <c r="E41" s="26">
        <f t="shared" si="1"/>
        <v>383.90000000000146</v>
      </c>
      <c r="F41" s="27">
        <f t="shared" si="0"/>
        <v>1.46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36">
        <v>23305.3</v>
      </c>
      <c r="E42" s="26">
        <f t="shared" si="1"/>
        <v>0.3999999999978172</v>
      </c>
      <c r="F42" s="27">
        <f t="shared" si="0"/>
        <v>0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26835</v>
      </c>
      <c r="D43" s="36">
        <v>25173.7</v>
      </c>
      <c r="E43" s="26">
        <f t="shared" si="1"/>
        <v>-1661.2999999999993</v>
      </c>
      <c r="F43" s="27">
        <f t="shared" si="0"/>
        <v>-6.19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36">
        <v>26310.3</v>
      </c>
      <c r="E44" s="26">
        <f t="shared" si="1"/>
        <v>-762.7000000000007</v>
      </c>
      <c r="F44" s="28">
        <f t="shared" si="0"/>
        <v>-2.82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25804</v>
      </c>
      <c r="D45" s="36">
        <v>24684.8</v>
      </c>
      <c r="E45" s="26">
        <f t="shared" si="1"/>
        <v>-1119.2000000000007</v>
      </c>
      <c r="F45" s="27">
        <f t="shared" si="0"/>
        <v>-4.34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25450</v>
      </c>
      <c r="D46" s="38">
        <v>25081.4</v>
      </c>
      <c r="E46" s="39">
        <f t="shared" si="1"/>
        <v>-368.59999999999854</v>
      </c>
      <c r="F46" s="42">
        <f t="shared" si="0"/>
        <v>-1.45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3">
        <v>24799.2</v>
      </c>
      <c r="E47" s="26">
        <f t="shared" si="1"/>
        <v>-708.2999999999993</v>
      </c>
      <c r="F47" s="27">
        <f t="shared" si="0"/>
        <v>-2.78</v>
      </c>
      <c r="G47" s="1"/>
      <c r="I47" s="30"/>
    </row>
    <row r="48" spans="1:7" ht="12.75" customHeight="1">
      <c r="A48" s="18"/>
      <c r="B48" s="37"/>
      <c r="C48" s="37"/>
      <c r="D48" s="37"/>
      <c r="E48" s="40"/>
      <c r="F48" s="20"/>
      <c r="G48" s="32"/>
    </row>
    <row r="49" spans="1:7" ht="12" customHeight="1" hidden="1">
      <c r="A49" s="18"/>
      <c r="B49" s="19"/>
      <c r="C49" s="18"/>
      <c r="D49" s="24"/>
      <c r="E49" s="40"/>
      <c r="F49" s="20"/>
      <c r="G49" s="32"/>
    </row>
    <row r="50" spans="1:7" ht="15" customHeight="1">
      <c r="A50" s="18"/>
      <c r="B50" s="44" t="s">
        <v>42</v>
      </c>
      <c r="C50" s="44"/>
      <c r="D50" s="24"/>
      <c r="E50" s="40"/>
      <c r="F50" s="20"/>
      <c r="G50" s="32"/>
    </row>
    <row r="51" spans="1:7" ht="14.25" customHeight="1">
      <c r="A51" s="18"/>
      <c r="B51" s="15" t="s">
        <v>49</v>
      </c>
      <c r="C51" s="29"/>
      <c r="D51" s="41"/>
      <c r="E51" s="40"/>
      <c r="F51" s="20"/>
      <c r="G51" s="32"/>
    </row>
    <row r="52" spans="1:7" ht="15">
      <c r="A52" s="18"/>
      <c r="B52" s="18"/>
      <c r="C52" s="18"/>
      <c r="D52" s="24"/>
      <c r="E52" s="20"/>
      <c r="F52" s="20"/>
      <c r="G52" s="32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5"/>
      <c r="C55" s="45"/>
      <c r="D55" s="45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2020-09-09T14:05:27Z</cp:lastPrinted>
  <dcterms:created xsi:type="dcterms:W3CDTF">2014-05-21T12:48:23Z</dcterms:created>
  <dcterms:modified xsi:type="dcterms:W3CDTF">2020-11-06T11:10:09Z</dcterms:modified>
  <cp:category/>
  <cp:version/>
  <cp:contentType/>
  <cp:contentStatus/>
</cp:coreProperties>
</file>